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2.09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<sst xmlns="http://schemas.openxmlformats.org/spreadsheetml/2006/main" count="11" uniqueCount="11">
  <si>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Besök m m</t>
  </si>
  <si>
    <t>Öppetdagar</t>
  </si>
  <si>
    <t>Besökare, 1 000-tal</t>
  </si>
  <si>
    <t>Attraktioner</t>
  </si>
  <si>
    <t>Åkfrekvens, 1 000-tal</t>
  </si>
  <si>
    <t>Källa:  Liseberg AB</t>
  </si>
  <si>
    <t>Medeltal besökare/dag</t>
  </si>
  <si>
    <r>
      <t>Omsättning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, Mkr</t>
    </r>
  </si>
  <si>
    <t>Kultur, fritid och turism</t>
  </si>
  <si>
    <t>1  Liseberg AB inkl hotell, restauranger och campingplatser.</t>
  </si>
  <si>
    <t>Liseberg AB 2009-2013</t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</si>
</sst>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  <numFmt numFmtId="177" formatCode="0.0"/>
    <numFmt numFmtId="178" formatCode="0.0%"/>
    <numFmt numFmtId="179" formatCode="#,##0;&quot;-&quot;#,##0"/>
    <numFmt numFmtId="180" formatCode="#,##0;[Red]&quot;-&quot;#,##0"/>
    <numFmt numFmtId="181" formatCode="#,##0.00;&quot;-&quot;#,##0.00"/>
    <numFmt numFmtId="182" formatCode="#,##0.00;[Red]&quot;-&quot;#,##0.00"/>
    <numFmt numFmtId="183" formatCode="yy/m/d"/>
    <numFmt numFmtId="184" formatCode="d/mmm/yy"/>
    <numFmt numFmtId="185" formatCode="d/mmm"/>
    <numFmt numFmtId="186" formatCode="yy/m/d\ h\.mm"/>
    <numFmt numFmtId="187" formatCode="#,##0.0"/>
    <numFmt numFmtId="188" formatCode="#,##0.000"/>
    <numFmt numFmtId="189" formatCode="#,##0.0000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&quot;Ja&quot;;&quot;Ja&quot;;&quot;Nej&quot;"/>
    <numFmt numFmtId="196" formatCode="&quot;Sant&quot;;&quot;Sant&quot;;&quot;Falskt&quot;"/>
    <numFmt numFmtId="197" formatCode="&quot;På&quot;;&quot;På&quot;;&quot;Av&quot;"/>
  </numFmts>
  <fonts count="49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Helv"/>
      <family val="0"/>
    </font>
    <font>
      <sz val="10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7" fillId="0" borderId="0" xfId="50" applyFont="1">
      <alignment/>
      <protection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10" fillId="33" borderId="0" xfId="50" applyFont="1" applyFill="1" applyBorder="1" applyAlignment="1">
      <alignment horizontal="left" vertical="center"/>
      <protection/>
    </xf>
    <xf numFmtId="0" fontId="10" fillId="33" borderId="0" xfId="0" applyFont="1" applyFill="1" applyBorder="1" applyAlignment="1">
      <alignment horizontal="right" vertical="center"/>
    </xf>
    <xf numFmtId="3" fontId="11" fillId="0" borderId="0" xfId="50" applyNumberFormat="1" applyFont="1" applyFill="1">
      <alignment/>
      <protection/>
    </xf>
    <xf numFmtId="3" fontId="11" fillId="0" borderId="0" xfId="0" applyNumberFormat="1" applyFont="1" applyFill="1" applyAlignment="1">
      <alignment/>
    </xf>
    <xf numFmtId="3" fontId="11" fillId="0" borderId="10" xfId="50" applyNumberFormat="1" applyFont="1" applyFill="1" applyBorder="1" applyAlignment="1" quotePrefix="1">
      <alignment horizontal="left"/>
      <protection/>
    </xf>
    <xf numFmtId="3" fontId="11" fillId="0" borderId="10" xfId="0" applyNumberFormat="1" applyFont="1" applyFill="1" applyBorder="1" applyAlignment="1">
      <alignment/>
    </xf>
    <xf numFmtId="0" fontId="13" fillId="0" borderId="11" xfId="50" applyFont="1" applyBorder="1" applyAlignment="1">
      <alignment horizontal="left"/>
      <protection/>
    </xf>
    <xf numFmtId="0" fontId="13" fillId="0" borderId="0" xfId="50" applyFont="1" applyAlignment="1" quotePrefix="1">
      <alignment horizontal="left"/>
      <protection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T248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2</xdr:col>
      <xdr:colOff>238125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33425" y="0"/>
          <a:ext cx="1809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Liseberg AB 1996-2001
</a:t>
          </a:r>
        </a:p>
      </xdr:txBody>
    </xdr:sp>
    <xdr:clientData/>
  </xdr:twoCellAnchor>
  <xdr:twoCellAnchor>
    <xdr:from>
      <xdr:col>0</xdr:col>
      <xdr:colOff>733425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733425" y="2209800"/>
          <a:ext cx="5343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 Generella bidrag till idéella organisationer 1996-2001, Mkr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PageLayoutView="0" workbookViewId="0" topLeftCell="A1">
      <selection activeCell="D17" sqref="D17"/>
    </sheetView>
  </sheetViews>
  <sheetFormatPr defaultColWidth="9.00390625" defaultRowHeight="12.75"/>
  <cols>
    <col min="1" max="1" width="19.125" style="1" customWidth="1"/>
    <col min="2" max="2" width="11.125" style="1" customWidth="1"/>
    <col min="3" max="6" width="12.375" style="1" customWidth="1"/>
    <col min="7" max="16384" width="9.125" style="1" customWidth="1"/>
  </cols>
  <sheetData>
    <row r="1" ht="12.75">
      <c r="A1" s="2" t="s">
        <v>8</v>
      </c>
    </row>
    <row r="2" ht="15">
      <c r="A2" s="3" t="s">
        <v>10</v>
      </c>
    </row>
    <row r="4" spans="1:6" ht="12.75">
      <c r="A4" s="4" t="s">
        <v>0</v>
      </c>
      <c r="B4" s="5">
        <v>2009</v>
      </c>
      <c r="C4" s="5">
        <v>2010</v>
      </c>
      <c r="D4" s="5">
        <v>2011</v>
      </c>
      <c r="E4" s="5">
        <v>2012</v>
      </c>
      <c r="F4" s="5">
        <v>2013</v>
      </c>
    </row>
    <row r="5" spans="1:6" ht="18" customHeight="1">
      <c r="A5" s="6" t="s">
        <v>1</v>
      </c>
      <c r="B5" s="7">
        <v>159</v>
      </c>
      <c r="C5" s="7">
        <f>129+31</f>
        <v>160</v>
      </c>
      <c r="D5" s="7">
        <f>128+29</f>
        <v>157</v>
      </c>
      <c r="E5" s="7">
        <f>127+29</f>
        <v>156</v>
      </c>
      <c r="F5" s="7">
        <v>159</v>
      </c>
    </row>
    <row r="6" spans="1:6" ht="12.75">
      <c r="A6" s="6" t="s">
        <v>2</v>
      </c>
      <c r="B6" s="7">
        <v>3046</v>
      </c>
      <c r="C6" s="7">
        <v>2881</v>
      </c>
      <c r="D6" s="7">
        <v>2918</v>
      </c>
      <c r="E6" s="7">
        <v>2779</v>
      </c>
      <c r="F6" s="7">
        <v>2825</v>
      </c>
    </row>
    <row r="7" spans="1:6" ht="12.75">
      <c r="A7" s="6" t="s">
        <v>6</v>
      </c>
      <c r="B7" s="7">
        <f>B6/B5*1000</f>
        <v>19157.23270440252</v>
      </c>
      <c r="C7" s="7">
        <f>C6/C5*1000</f>
        <v>18006.25</v>
      </c>
      <c r="D7" s="7">
        <f>D6/D5*1000</f>
        <v>18585.987261146496</v>
      </c>
      <c r="E7" s="7">
        <f>E6/E5*1000</f>
        <v>17814.102564102566</v>
      </c>
      <c r="F7" s="7">
        <f>F6/F5*1000</f>
        <v>17767.295597484277</v>
      </c>
    </row>
    <row r="8" spans="1:6" ht="18" customHeight="1">
      <c r="A8" s="6" t="s">
        <v>3</v>
      </c>
      <c r="B8" s="7">
        <v>35</v>
      </c>
      <c r="C8" s="7">
        <v>36</v>
      </c>
      <c r="D8" s="7">
        <v>36</v>
      </c>
      <c r="E8" s="7">
        <v>37</v>
      </c>
      <c r="F8" s="7">
        <v>41</v>
      </c>
    </row>
    <row r="9" spans="1:6" ht="12.75">
      <c r="A9" s="6" t="s">
        <v>4</v>
      </c>
      <c r="B9" s="7">
        <f>13595+598</f>
        <v>14193</v>
      </c>
      <c r="C9" s="7">
        <v>13788</v>
      </c>
      <c r="D9" s="7">
        <f>13865+449</f>
        <v>14314</v>
      </c>
      <c r="E9" s="7">
        <v>13718</v>
      </c>
      <c r="F9" s="7">
        <v>14870</v>
      </c>
    </row>
    <row r="10" spans="1:6" ht="18" customHeight="1" thickBot="1">
      <c r="A10" s="8" t="s">
        <v>7</v>
      </c>
      <c r="B10" s="9">
        <v>895</v>
      </c>
      <c r="C10" s="9">
        <v>904</v>
      </c>
      <c r="D10" s="9">
        <v>962</v>
      </c>
      <c r="E10" s="9">
        <v>974</v>
      </c>
      <c r="F10" s="9">
        <v>977</v>
      </c>
    </row>
    <row r="11" spans="1:6" ht="18" customHeight="1">
      <c r="A11" s="10" t="s">
        <v>5</v>
      </c>
      <c r="B11" s="10"/>
      <c r="C11" s="10"/>
      <c r="D11" s="10"/>
      <c r="E11" s="10"/>
      <c r="F11" s="10"/>
    </row>
    <row r="12" spans="1:6" ht="10.5" customHeight="1">
      <c r="A12" s="11" t="s">
        <v>9</v>
      </c>
      <c r="B12" s="11"/>
      <c r="C12" s="11"/>
      <c r="D12" s="11"/>
      <c r="E12" s="11"/>
      <c r="F12" s="11"/>
    </row>
  </sheetData>
  <sheetProtection/>
  <mergeCells count="2">
    <mergeCell ref="A11:F11"/>
    <mergeCell ref="A12:F12"/>
  </mergeCells>
  <printOptions/>
  <pageMargins left="1.1811023622047245" right="0" top="0.3937007874015748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2008-01-23T12:33:39Z</cp:lastPrinted>
  <dcterms:created xsi:type="dcterms:W3CDTF">2003-04-30T08:58:29Z</dcterms:created>
  <dcterms:modified xsi:type="dcterms:W3CDTF">2015-02-04T12:16:23Z</dcterms:modified>
  <cp:category/>
  <cp:version/>
  <cp:contentType/>
  <cp:contentStatus/>
</cp:coreProperties>
</file>